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Бланки и открытки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B5" i="2" l="1"/>
  <c r="D20" i="1"/>
  <c r="D19" i="1"/>
  <c r="D18" i="1"/>
</calcChain>
</file>

<file path=xl/sharedStrings.xml><?xml version="1.0" encoding="utf-8"?>
<sst xmlns="http://schemas.openxmlformats.org/spreadsheetml/2006/main" count="55" uniqueCount="49">
  <si>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</si>
  <si>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</si>
  <si>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</si>
  <si>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</si>
  <si>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</si>
  <si>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</si>
  <si>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</si>
  <si>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</si>
  <si>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</si>
  <si>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</si>
  <si>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</si>
  <si>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</si>
  <si>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</si>
  <si>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</si>
  <si>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</si>
  <si>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</si>
  <si>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</si>
  <si>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</si>
  <si>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</si>
  <si>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</si>
  <si>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</si>
  <si>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</si>
  <si>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</si>
  <si>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</si>
  <si>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</si>
  <si>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</si>
  <si>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</si>
  <si>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</si>
  <si>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</si>
  <si>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</si>
  <si>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</si>
  <si>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бланков и открыток для телеграфного участка</t>
  </si>
  <si>
    <t>, тел. , эл.почта:</t>
  </si>
  <si>
    <t/>
  </si>
  <si>
    <t>19.10.2015</t>
  </si>
  <si>
    <t>Юмагулов Ильгам Ильдусович</t>
  </si>
  <si>
    <t>(347)221-54-32</t>
  </si>
  <si>
    <t>14062</t>
  </si>
  <si>
    <t>ОТКРЫТКА</t>
  </si>
  <si>
    <t>шт</t>
  </si>
  <si>
    <t>Ахметова Г. Р. 8(347) 272-03-64.</t>
  </si>
  <si>
    <t>34411</t>
  </si>
  <si>
    <t>В течении 10 кал. дней с момента подписания договора.</t>
  </si>
  <si>
    <t>ЛОТ № 2</t>
  </si>
  <si>
    <t>открытка обыкновенная, художественная, с различной тематикой, формат А-5,в развернутом виде 240х180.</t>
  </si>
  <si>
    <t>Приложение № 1.2</t>
  </si>
  <si>
    <t>Наименование товара поставщика</t>
  </si>
  <si>
    <t>Поставка открыток для телеграфного участка</t>
  </si>
  <si>
    <t>г.Уфа, ул. Каспийская,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</si>
</sst>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0"/>
  <sheetViews>
    <sheetView tabSelected="1" zoomScaleNormal="100" workbookViewId="0">
      <selection activeCell="F19" sqref="F19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6.42578125" style="12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4" t="s">
        <v>45</v>
      </c>
    </row>
    <row r="2" spans="1:22" x14ac:dyDescent="0.25">
      <c r="B2" s="28" t="s">
        <v>9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22" x14ac:dyDescent="0.25">
      <c r="B3" t="s">
        <v>43</v>
      </c>
      <c r="D3" s="10" t="s">
        <v>47</v>
      </c>
      <c r="E3" s="10"/>
      <c r="F3" s="13"/>
      <c r="Q3" s="6"/>
    </row>
    <row r="4" spans="1:22" x14ac:dyDescent="0.25">
      <c r="B4" s="32" t="s">
        <v>0</v>
      </c>
      <c r="C4" s="46" t="s">
        <v>24</v>
      </c>
      <c r="D4" s="32" t="s">
        <v>21</v>
      </c>
      <c r="E4" s="46" t="s">
        <v>46</v>
      </c>
      <c r="F4" s="32" t="s">
        <v>1</v>
      </c>
      <c r="G4" s="32" t="s">
        <v>13</v>
      </c>
      <c r="H4" s="26" t="s">
        <v>14</v>
      </c>
      <c r="I4" s="26"/>
      <c r="J4" s="26"/>
      <c r="K4" s="26"/>
      <c r="L4" s="26"/>
      <c r="M4" s="38" t="s">
        <v>25</v>
      </c>
      <c r="N4" s="36" t="s">
        <v>26</v>
      </c>
      <c r="O4" s="27" t="s">
        <v>27</v>
      </c>
      <c r="P4" s="32" t="s">
        <v>2</v>
      </c>
      <c r="Q4" s="6"/>
    </row>
    <row r="5" spans="1:22" s="5" customFormat="1" ht="48.75" customHeight="1" x14ac:dyDescent="0.25">
      <c r="B5" s="32"/>
      <c r="C5" s="47"/>
      <c r="D5" s="32"/>
      <c r="E5" s="47"/>
      <c r="F5" s="32"/>
      <c r="G5" s="32"/>
      <c r="H5" s="4" t="s">
        <v>15</v>
      </c>
      <c r="I5" s="4" t="s">
        <v>16</v>
      </c>
      <c r="J5" s="4" t="s">
        <v>17</v>
      </c>
      <c r="K5" s="4" t="s">
        <v>18</v>
      </c>
      <c r="L5" s="4" t="s">
        <v>20</v>
      </c>
      <c r="M5" s="39"/>
      <c r="N5" s="37"/>
      <c r="O5" s="27"/>
      <c r="P5" s="32"/>
    </row>
    <row r="6" spans="1:22" x14ac:dyDescent="0.25">
      <c r="B6" s="1">
        <v>1</v>
      </c>
      <c r="C6" s="18">
        <v>2</v>
      </c>
      <c r="D6" s="1">
        <v>3</v>
      </c>
      <c r="E6" s="19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ht="60" x14ac:dyDescent="0.25">
      <c r="A7" s="12"/>
      <c r="B7" s="11">
        <v>1</v>
      </c>
      <c r="C7" s="11" t="s">
        <v>37</v>
      </c>
      <c r="D7" s="2" t="s">
        <v>38</v>
      </c>
      <c r="E7" s="2"/>
      <c r="F7" s="2" t="s">
        <v>44</v>
      </c>
      <c r="G7" s="7" t="s">
        <v>39</v>
      </c>
      <c r="H7" s="17"/>
      <c r="I7" s="17"/>
      <c r="J7" s="17"/>
      <c r="K7" s="17" t="s">
        <v>41</v>
      </c>
      <c r="L7" s="17" t="s">
        <v>41</v>
      </c>
      <c r="M7" s="8">
        <v>6.8</v>
      </c>
      <c r="N7" s="8">
        <v>233994.8</v>
      </c>
      <c r="O7" s="49">
        <v>276113.86</v>
      </c>
      <c r="P7" s="2" t="s">
        <v>48</v>
      </c>
      <c r="Q7" s="12"/>
    </row>
    <row r="8" spans="1:22" x14ac:dyDescent="0.25">
      <c r="A8" s="12"/>
      <c r="B8" s="15"/>
      <c r="C8" s="15"/>
      <c r="D8" s="16"/>
      <c r="E8" s="16"/>
      <c r="F8" s="16"/>
      <c r="G8" s="15"/>
      <c r="H8" s="15"/>
      <c r="I8" s="15"/>
      <c r="J8" s="15"/>
      <c r="K8" s="15"/>
      <c r="L8" s="15"/>
      <c r="M8" s="15"/>
      <c r="N8" s="15" t="s">
        <v>19</v>
      </c>
      <c r="O8" s="48">
        <v>42119.06</v>
      </c>
      <c r="P8" s="3"/>
      <c r="Q8" s="12"/>
    </row>
    <row r="9" spans="1:22" ht="16.5" customHeight="1" x14ac:dyDescent="0.25">
      <c r="B9" s="29" t="s">
        <v>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  <c r="R9" s="3"/>
      <c r="S9" s="3"/>
      <c r="T9" s="3"/>
      <c r="U9" s="3"/>
      <c r="V9" s="3"/>
    </row>
    <row r="10" spans="1:22" x14ac:dyDescent="0.25">
      <c r="B10" s="26" t="s">
        <v>4</v>
      </c>
      <c r="C10" s="26"/>
      <c r="D10" s="26"/>
      <c r="E10" s="40" t="s">
        <v>42</v>
      </c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2"/>
    </row>
    <row r="11" spans="1:22" ht="32.1" customHeight="1" x14ac:dyDescent="0.25">
      <c r="B11" s="26" t="s">
        <v>5</v>
      </c>
      <c r="C11" s="26"/>
      <c r="D11" s="26"/>
      <c r="E11" s="43" t="s">
        <v>8</v>
      </c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5"/>
      <c r="Q11" s="3"/>
    </row>
    <row r="12" spans="1:22" s="12" customFormat="1" x14ac:dyDescent="0.25">
      <c r="B12" s="33" t="s">
        <v>23</v>
      </c>
      <c r="C12" s="34"/>
      <c r="D12" s="35"/>
      <c r="E12" s="40" t="s">
        <v>22</v>
      </c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2"/>
    </row>
    <row r="13" spans="1:22" ht="19.5" customHeight="1" x14ac:dyDescent="0.25">
      <c r="B13" s="26" t="s">
        <v>6</v>
      </c>
      <c r="C13" s="26"/>
      <c r="D13" s="26"/>
      <c r="E13" s="40" t="s">
        <v>40</v>
      </c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2"/>
    </row>
    <row r="14" spans="1:22" s="12" customFormat="1" ht="19.5" customHeight="1" x14ac:dyDescent="0.25">
      <c r="A14"/>
      <c r="B14" s="26" t="s">
        <v>7</v>
      </c>
      <c r="C14" s="26"/>
      <c r="D14" s="26"/>
      <c r="E14" s="40" t="s">
        <v>40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2"/>
      <c r="Q14"/>
    </row>
    <row r="15" spans="1:22" x14ac:dyDescent="0.25">
      <c r="A15" s="12"/>
      <c r="B15" s="20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12"/>
    </row>
    <row r="16" spans="1:22" x14ac:dyDescent="0.25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12"/>
      <c r="L16" s="12"/>
      <c r="M16" s="12"/>
      <c r="N16" s="12"/>
      <c r="O16" s="12"/>
      <c r="P16" s="12"/>
      <c r="Q16" s="12"/>
    </row>
    <row r="17" spans="2:5" x14ac:dyDescent="0.25">
      <c r="B17" t="s">
        <v>10</v>
      </c>
    </row>
    <row r="18" spans="2:5" x14ac:dyDescent="0.25">
      <c r="D18" s="6" t="str">
        <f>Query2_USERN</f>
        <v>Юмагулов Ильгам Ильдусович</v>
      </c>
      <c r="E18" s="6"/>
    </row>
    <row r="19" spans="2:5" x14ac:dyDescent="0.25">
      <c r="B19" t="s">
        <v>11</v>
      </c>
      <c r="D19" s="6" t="str">
        <f>Query2_USERT</f>
        <v>(347)221-54-32</v>
      </c>
      <c r="E19" s="6"/>
    </row>
    <row r="20" spans="2:5" x14ac:dyDescent="0.25">
      <c r="B20" t="s">
        <v>12</v>
      </c>
      <c r="D20" s="6" t="str">
        <f>Query2_USERE</f>
        <v/>
      </c>
      <c r="E20" s="6"/>
    </row>
  </sheetData>
  <mergeCells count="23">
    <mergeCell ref="E13:P13"/>
    <mergeCell ref="B13:D13"/>
    <mergeCell ref="C4:C5"/>
    <mergeCell ref="E4:E5"/>
    <mergeCell ref="E10:P10"/>
    <mergeCell ref="D4:D5"/>
    <mergeCell ref="P4:P5"/>
    <mergeCell ref="B14:D14"/>
    <mergeCell ref="O4:O5"/>
    <mergeCell ref="B2:P2"/>
    <mergeCell ref="B11:D11"/>
    <mergeCell ref="B10:D10"/>
    <mergeCell ref="B9:P9"/>
    <mergeCell ref="B4:B5"/>
    <mergeCell ref="B12:D12"/>
    <mergeCell ref="F4:F5"/>
    <mergeCell ref="G4:G5"/>
    <mergeCell ref="H4:L4"/>
    <mergeCell ref="N4:N5"/>
    <mergeCell ref="M4:M5"/>
    <mergeCell ref="E14:P14"/>
    <mergeCell ref="E11:P11"/>
    <mergeCell ref="E12:P12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4" t="s">
        <v>28</v>
      </c>
      <c r="B5" t="e">
        <f>XLR_ERRNAME</f>
        <v>#NAME?</v>
      </c>
    </row>
    <row r="6" spans="1:14" x14ac:dyDescent="0.25">
      <c r="A6" t="s">
        <v>29</v>
      </c>
      <c r="B6">
        <v>8573</v>
      </c>
      <c r="C6" s="25" t="s">
        <v>30</v>
      </c>
      <c r="D6">
        <v>5316</v>
      </c>
      <c r="E6" s="25" t="s">
        <v>31</v>
      </c>
      <c r="F6" s="25" t="s">
        <v>32</v>
      </c>
      <c r="G6" s="25" t="s">
        <v>33</v>
      </c>
      <c r="H6" s="25" t="s">
        <v>33</v>
      </c>
      <c r="I6" s="25" t="s">
        <v>33</v>
      </c>
      <c r="J6" s="25" t="s">
        <v>31</v>
      </c>
      <c r="K6" s="25" t="s">
        <v>34</v>
      </c>
      <c r="L6" s="25" t="s">
        <v>35</v>
      </c>
      <c r="M6" s="25" t="s">
        <v>36</v>
      </c>
      <c r="N6" s="2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Мигранова Регина Фангизовна</cp:lastModifiedBy>
  <cp:lastPrinted>2015-09-15T11:57:27Z</cp:lastPrinted>
  <dcterms:created xsi:type="dcterms:W3CDTF">2013-12-19T08:11:42Z</dcterms:created>
  <dcterms:modified xsi:type="dcterms:W3CDTF">2015-09-30T06:27:05Z</dcterms:modified>
</cp:coreProperties>
</file>